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johns\Documents\U Tokyo course 2017\presentation\"/>
    </mc:Choice>
  </mc:AlternateContent>
  <bookViews>
    <workbookView xWindow="0" yWindow="0" windowWidth="20490" windowHeight="7650"/>
  </bookViews>
  <sheets>
    <sheet name="Sheet1" sheetId="1" r:id="rId1"/>
  </sheets>
  <definedNames>
    <definedName name="Case">Sheet1!$B$22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B26" i="1"/>
</calcChain>
</file>

<file path=xl/sharedStrings.xml><?xml version="1.0" encoding="utf-8"?>
<sst xmlns="http://schemas.openxmlformats.org/spreadsheetml/2006/main" count="76" uniqueCount="44">
  <si>
    <t>Case 1:  f/15 classical Cassegrain versus f/15 folded Cass/Nasmyth</t>
  </si>
  <si>
    <t>Case 2:  f/7.5 classical Cassegrain versus f/7.5 folded Cass/Nasmyth</t>
  </si>
  <si>
    <t>Case 3:  f/15 classical Gregorian versus f/15 folded Gregorian/Nasmyth</t>
  </si>
  <si>
    <t>Case 4:  f/7.5 classical Gregorian versus f/7.5 folded Gregorian/Nasmyth</t>
  </si>
  <si>
    <t>For each folded configuration look at a layout with the beam coming out either just above or just below the primary mirror without vignetting by the M1 assembly.</t>
  </si>
  <si>
    <r>
      <t xml:space="preserve">Configurations:  </t>
    </r>
    <r>
      <rPr>
        <b/>
        <u/>
        <sz val="12"/>
        <color rgb="FF000000"/>
        <rFont val="Calibri"/>
        <family val="2"/>
        <scheme val="minor"/>
      </rPr>
      <t>One case per student</t>
    </r>
    <r>
      <rPr>
        <b/>
        <sz val="12"/>
        <color rgb="FF000000"/>
        <rFont val="Calibri"/>
        <family val="2"/>
        <scheme val="minor"/>
      </rPr>
      <t>.</t>
    </r>
  </si>
  <si>
    <t>Send to:</t>
  </si>
  <si>
    <t>mattwjohns@gmail.com</t>
  </si>
  <si>
    <t>Calculation results:</t>
  </si>
  <si>
    <t xml:space="preserve">Submit your computed results by the end of Thursday, May 27. </t>
  </si>
  <si>
    <t>Telescope Project Development Course - Session 3 student exercise</t>
  </si>
  <si>
    <t>Exit pupil diameter</t>
  </si>
  <si>
    <t>Positions are relative to the primary mirror vertex along the optical axis positive in the direction of the secondary mirror.</t>
  </si>
  <si>
    <t>Exit pupil height above the M1 vertex</t>
  </si>
  <si>
    <t>Case:</t>
  </si>
  <si>
    <t>meters</t>
  </si>
  <si>
    <t>Field-of-view</t>
  </si>
  <si>
    <t>arc-min.</t>
  </si>
  <si>
    <t>Focal surface diameter</t>
  </si>
  <si>
    <t>Telscope Focal length</t>
  </si>
  <si>
    <t>Enter case 1,2,3,or 4.</t>
  </si>
  <si>
    <t>Configuration:</t>
  </si>
  <si>
    <t>Fill in the yellow boxes.</t>
  </si>
  <si>
    <t>Secondary mirror height above the M1 vertex.</t>
  </si>
  <si>
    <t>Plate scale</t>
  </si>
  <si>
    <t>arc-sec/mm</t>
  </si>
  <si>
    <t>Classical configuration (M1, M2 only)</t>
  </si>
  <si>
    <t>Folded configuration (M1, M2, M3) with elevation axis above M1.</t>
  </si>
  <si>
    <t>Folded configuration (M1, M2, M3) with elevation axis below M1.</t>
  </si>
  <si>
    <t>Telescope</t>
  </si>
  <si>
    <t>Secondary mirror (M2) diameter.</t>
  </si>
  <si>
    <t>Prmary Mirror (M1) diameter</t>
  </si>
  <si>
    <t>Telescpe focal ratio</t>
  </si>
  <si>
    <t>Focal surface radial distance from the optical axis</t>
  </si>
  <si>
    <t>Secondary mirror (M2) diameter</t>
  </si>
  <si>
    <t>Secondary mirror height above the M1 vertex</t>
  </si>
  <si>
    <t>Equivalent back focal distance (BFD)</t>
  </si>
  <si>
    <t>Back focal distance (BFD)</t>
  </si>
  <si>
    <t>Minor axis diameter of M3</t>
  </si>
  <si>
    <t>Student name:</t>
  </si>
  <si>
    <t>Tertiary mirror (M3) distance below the M1 vertex</t>
  </si>
  <si>
    <t>Tertiary mirror (M3) distance above the M1 vertex</t>
  </si>
  <si>
    <t>Entrance pupil (stop)</t>
  </si>
  <si>
    <t>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</si>
</sst>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left" vertical="center" indent="1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 vertical="center" wrapText="1" readingOrder="1"/>
    </xf>
    <xf numFmtId="0" fontId="5" fillId="0" borderId="0" xfId="0" applyFont="1"/>
    <xf numFmtId="0" fontId="6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wrapText="1" readingOrder="1"/>
    </xf>
    <xf numFmtId="0" fontId="8" fillId="0" borderId="0" xfId="1" applyAlignment="1">
      <alignment horizontal="left" vertical="center" wrapText="1" readingOrder="1"/>
    </xf>
    <xf numFmtId="0" fontId="8" fillId="0" borderId="0" xfId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8" fillId="0" borderId="0" xfId="1" applyAlignment="1">
      <alignment horizontal="left" vertical="center" wrapText="1" readingOrder="1"/>
    </xf>
    <xf numFmtId="0" fontId="0" fillId="0" borderId="0" xfId="0" applyAlignment="1">
      <alignment horizontal="center"/>
    </xf>
    <xf numFmtId="0" fontId="8" fillId="2" borderId="2" xfId="1" applyFill="1" applyBorder="1" applyAlignment="1">
      <alignment horizontal="center" vertical="center" wrapText="1" readingOrder="1"/>
    </xf>
    <xf numFmtId="0" fontId="8" fillId="2" borderId="3" xfId="1" applyFill="1" applyBorder="1" applyAlignment="1">
      <alignment horizontal="center" vertical="center" wrapText="1" readingOrder="1"/>
    </xf>
    <xf numFmtId="0" fontId="8" fillId="2" borderId="4" xfId="1" applyFill="1" applyBorder="1" applyAlignment="1">
      <alignment horizontal="center" vertical="center" wrapText="1" readingOrder="1"/>
    </xf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3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168" fontId="3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0" fontId="10" fillId="0" borderId="5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ttwjohn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workbookViewId="0">
      <selection activeCell="H42" sqref="H42"/>
    </sheetView>
  </sheetViews>
  <sheetFormatPr defaultRowHeight="15" x14ac:dyDescent="0.25"/>
  <cols>
    <col min="1" max="1" width="47.140625" customWidth="1"/>
    <col min="2" max="2" width="14.7109375" style="13" customWidth="1"/>
    <col min="3" max="3" width="12.28515625" style="13" customWidth="1"/>
  </cols>
  <sheetData>
    <row r="1" spans="1:7" ht="21" x14ac:dyDescent="0.35">
      <c r="A1" s="4" t="s">
        <v>10</v>
      </c>
    </row>
    <row r="3" spans="1:7" ht="15.75" x14ac:dyDescent="0.25">
      <c r="A3" s="7" t="s">
        <v>5</v>
      </c>
    </row>
    <row r="4" spans="1:7" ht="15.75" x14ac:dyDescent="0.25">
      <c r="A4" s="7"/>
    </row>
    <row r="5" spans="1:7" ht="15.75" x14ac:dyDescent="0.25">
      <c r="A5" s="1" t="s">
        <v>0</v>
      </c>
    </row>
    <row r="6" spans="1:7" ht="15.75" x14ac:dyDescent="0.25">
      <c r="A6" s="1" t="s">
        <v>1</v>
      </c>
    </row>
    <row r="7" spans="1:7" ht="15.75" x14ac:dyDescent="0.25">
      <c r="A7" s="1" t="s">
        <v>2</v>
      </c>
    </row>
    <row r="8" spans="1:7" ht="15.75" x14ac:dyDescent="0.25">
      <c r="A8" s="1" t="s">
        <v>3</v>
      </c>
    </row>
    <row r="10" spans="1:7" s="3" customFormat="1" ht="38.25" customHeight="1" x14ac:dyDescent="0.25">
      <c r="A10" s="5" t="s">
        <v>4</v>
      </c>
      <c r="B10" s="5"/>
      <c r="C10" s="5"/>
      <c r="D10" s="5"/>
      <c r="E10" s="5"/>
      <c r="F10" s="5"/>
      <c r="G10" s="5"/>
    </row>
    <row r="11" spans="1:7" ht="18.75" customHeight="1" x14ac:dyDescent="0.25">
      <c r="A11" s="18" t="s">
        <v>12</v>
      </c>
      <c r="B11" s="18"/>
      <c r="C11" s="18"/>
      <c r="D11" s="18"/>
      <c r="E11" s="18"/>
      <c r="F11" s="18"/>
      <c r="G11" s="18"/>
    </row>
    <row r="12" spans="1:7" ht="18.75" customHeight="1" x14ac:dyDescent="0.25">
      <c r="A12" s="27"/>
      <c r="B12" s="19"/>
      <c r="C12" s="27"/>
      <c r="D12" s="27"/>
      <c r="E12" s="27"/>
      <c r="F12" s="27"/>
      <c r="G12" s="27"/>
    </row>
    <row r="13" spans="1:7" s="3" customFormat="1" ht="20.25" customHeight="1" x14ac:dyDescent="0.25">
      <c r="A13" s="7" t="s">
        <v>9</v>
      </c>
      <c r="B13" s="11"/>
      <c r="C13" s="11"/>
      <c r="D13" s="8"/>
      <c r="E13" s="8"/>
      <c r="F13" s="8"/>
      <c r="G13" s="8"/>
    </row>
    <row r="14" spans="1:7" s="3" customFormat="1" ht="20.25" customHeight="1" x14ac:dyDescent="0.25">
      <c r="A14" s="7" t="s">
        <v>6</v>
      </c>
      <c r="B14" s="12" t="s">
        <v>7</v>
      </c>
      <c r="C14" s="12"/>
      <c r="D14" s="12"/>
      <c r="E14" s="12"/>
      <c r="F14" s="8"/>
      <c r="G14" s="8"/>
    </row>
    <row r="15" spans="1:7" s="3" customFormat="1" ht="20.25" customHeight="1" x14ac:dyDescent="0.25">
      <c r="A15" s="2"/>
      <c r="B15" s="10"/>
      <c r="C15" s="10"/>
      <c r="D15" s="9"/>
      <c r="E15" s="9"/>
      <c r="F15" s="8"/>
      <c r="G15" s="8"/>
    </row>
    <row r="16" spans="1:7" s="3" customFormat="1" ht="18" customHeight="1" x14ac:dyDescent="0.25">
      <c r="A16" s="7" t="s">
        <v>39</v>
      </c>
      <c r="B16" s="14"/>
      <c r="C16" s="15"/>
      <c r="D16" s="15"/>
      <c r="E16" s="15"/>
      <c r="F16" s="16"/>
      <c r="G16" s="8"/>
    </row>
    <row r="18" spans="1:13" ht="21" x14ac:dyDescent="0.35">
      <c r="A18" s="6" t="s">
        <v>8</v>
      </c>
      <c r="B18" s="33" t="s">
        <v>22</v>
      </c>
    </row>
    <row r="19" spans="1:13" ht="15.75" x14ac:dyDescent="0.25">
      <c r="A19" s="20"/>
      <c r="B19" s="21"/>
      <c r="C19" s="28"/>
      <c r="D19" s="21"/>
      <c r="E19" s="21"/>
      <c r="F19" s="3"/>
      <c r="G19" s="3"/>
      <c r="H19" s="3"/>
      <c r="I19" s="3"/>
      <c r="J19" s="3"/>
      <c r="K19" s="3"/>
      <c r="L19" s="3"/>
      <c r="M19" s="3"/>
    </row>
    <row r="20" spans="1:13" ht="15.75" x14ac:dyDescent="0.25">
      <c r="A20" s="24" t="s">
        <v>29</v>
      </c>
      <c r="B20" s="25"/>
      <c r="C20" s="26"/>
      <c r="D20" s="21"/>
      <c r="E20" s="21"/>
      <c r="F20" s="3"/>
      <c r="G20" s="3"/>
      <c r="H20" s="3"/>
      <c r="I20" s="3"/>
      <c r="J20" s="3"/>
      <c r="K20" s="3"/>
      <c r="L20" s="3"/>
      <c r="M20" s="3"/>
    </row>
    <row r="21" spans="1:13" ht="15.75" x14ac:dyDescent="0.25">
      <c r="A21" s="3"/>
      <c r="B21" s="21"/>
      <c r="C21" s="21"/>
      <c r="D21" s="21"/>
      <c r="E21" s="3"/>
      <c r="F21" s="3"/>
      <c r="G21" s="3"/>
      <c r="H21" s="3"/>
      <c r="I21" s="3"/>
      <c r="J21" s="3"/>
      <c r="K21" s="3"/>
      <c r="L21" s="3"/>
      <c r="M21" s="3"/>
    </row>
    <row r="22" spans="1:13" ht="15.75" x14ac:dyDescent="0.25">
      <c r="A22" s="29" t="s">
        <v>14</v>
      </c>
      <c r="B22" s="22">
        <v>0</v>
      </c>
      <c r="C22" s="32" t="s">
        <v>20</v>
      </c>
      <c r="D22" s="23"/>
      <c r="E22" s="23"/>
      <c r="F22" s="3"/>
      <c r="G22" s="3"/>
      <c r="H22" s="3"/>
      <c r="I22" s="3"/>
      <c r="J22" s="3"/>
      <c r="K22" s="3"/>
      <c r="L22" s="3"/>
      <c r="M22" s="3"/>
    </row>
    <row r="23" spans="1:13" ht="15.75" x14ac:dyDescent="0.25">
      <c r="A23" s="29"/>
      <c r="C23" s="28"/>
      <c r="D23" s="21"/>
      <c r="E23" s="21"/>
      <c r="F23" s="3"/>
      <c r="G23" s="3"/>
      <c r="H23" s="3"/>
      <c r="I23" s="3"/>
      <c r="J23" s="3"/>
      <c r="K23" s="3"/>
      <c r="L23" s="3"/>
      <c r="M23" s="3"/>
    </row>
    <row r="24" spans="1:13" ht="15.75" x14ac:dyDescent="0.25">
      <c r="A24" s="21" t="s">
        <v>21</v>
      </c>
      <c r="B24" s="21" t="str">
        <f>IF(Case=0,"",CHOOSE(Case,"Cassegrain","Cassegrain","Gregorian","Gregorian"))</f>
        <v/>
      </c>
      <c r="C24" s="21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15.75" x14ac:dyDescent="0.25">
      <c r="A25" s="21" t="s">
        <v>31</v>
      </c>
      <c r="B25" s="21">
        <v>30</v>
      </c>
      <c r="C25" s="21" t="s">
        <v>15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15.75" x14ac:dyDescent="0.25">
      <c r="A26" s="21" t="s">
        <v>32</v>
      </c>
      <c r="B26" s="21" t="str">
        <f>IF(Case=0,"",CHOOSE(B22,"f/15","f/7.5","f/15","f/7.5"))</f>
        <v/>
      </c>
      <c r="C26" s="21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15.75" x14ac:dyDescent="0.25">
      <c r="A27" s="21" t="s">
        <v>16</v>
      </c>
      <c r="B27" s="21">
        <v>10</v>
      </c>
      <c r="C27" s="21" t="s">
        <v>17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15.75" x14ac:dyDescent="0.25">
      <c r="A28" s="21" t="s">
        <v>42</v>
      </c>
      <c r="B28" s="21" t="s">
        <v>43</v>
      </c>
      <c r="C28" s="21"/>
      <c r="D28" s="3"/>
      <c r="E28" s="3"/>
      <c r="F28" s="3"/>
      <c r="G28" s="3"/>
      <c r="H28" s="3"/>
      <c r="I28" s="3"/>
      <c r="J28" s="3"/>
      <c r="K28" s="3"/>
      <c r="L28" s="3"/>
      <c r="M28" s="3"/>
    </row>
    <row r="30" spans="1:13" ht="15.75" x14ac:dyDescent="0.25">
      <c r="A30" s="13" t="s">
        <v>19</v>
      </c>
      <c r="B30" s="22"/>
      <c r="C30" s="21" t="s">
        <v>15</v>
      </c>
      <c r="D30" s="3"/>
      <c r="E30" s="3"/>
      <c r="F30" s="3"/>
      <c r="G30" s="3"/>
      <c r="H30" s="3"/>
      <c r="I30" s="3"/>
      <c r="J30" s="3"/>
      <c r="K30" s="3"/>
      <c r="L30" s="3"/>
      <c r="M30" s="3"/>
    </row>
    <row r="32" spans="1:13" ht="15.75" x14ac:dyDescent="0.25">
      <c r="A32" s="13" t="s">
        <v>24</v>
      </c>
      <c r="B32" s="22"/>
      <c r="C32" s="13" t="s">
        <v>25</v>
      </c>
    </row>
    <row r="33" spans="1:13" ht="15.75" x14ac:dyDescent="0.25">
      <c r="A33" s="13"/>
      <c r="B33" s="21"/>
      <c r="C33" s="21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5.75" x14ac:dyDescent="0.25">
      <c r="A34" s="21" t="s">
        <v>18</v>
      </c>
      <c r="B34" s="22"/>
      <c r="C34" s="21" t="s">
        <v>15</v>
      </c>
      <c r="D34" s="3"/>
      <c r="E34" s="3"/>
      <c r="F34" s="3"/>
      <c r="G34" s="3"/>
      <c r="H34" s="3"/>
      <c r="I34" s="3"/>
      <c r="J34" s="3"/>
      <c r="K34" s="3"/>
      <c r="L34" s="3"/>
      <c r="M34" s="3"/>
    </row>
    <row r="36" spans="1:13" ht="15.75" x14ac:dyDescent="0.25">
      <c r="A36" s="24" t="s">
        <v>26</v>
      </c>
      <c r="B36" s="25"/>
      <c r="C36" s="26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5.75" x14ac:dyDescent="0.25">
      <c r="A37" s="3"/>
      <c r="B37" s="21"/>
      <c r="C37" s="21"/>
      <c r="D37" s="20"/>
      <c r="E37" s="3"/>
      <c r="F37" s="3"/>
      <c r="G37" s="3"/>
      <c r="H37" s="3"/>
      <c r="I37" s="3"/>
      <c r="J37" s="3"/>
      <c r="K37" s="3"/>
      <c r="L37" s="3"/>
      <c r="M37" s="3"/>
    </row>
    <row r="38" spans="1:13" ht="15.75" x14ac:dyDescent="0.25">
      <c r="A38" s="21" t="s">
        <v>37</v>
      </c>
      <c r="B38" s="30">
        <v>4</v>
      </c>
      <c r="C38" s="21" t="s">
        <v>15</v>
      </c>
      <c r="D38" s="21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13"/>
      <c r="D39" s="13"/>
    </row>
    <row r="40" spans="1:13" ht="15.75" x14ac:dyDescent="0.25">
      <c r="A40" s="21" t="s">
        <v>13</v>
      </c>
      <c r="B40" s="22"/>
      <c r="C40" s="21" t="s">
        <v>15</v>
      </c>
      <c r="E40" s="3"/>
      <c r="F40" s="3"/>
      <c r="G40" s="3"/>
      <c r="H40" s="3"/>
      <c r="I40" s="3"/>
      <c r="J40" s="3"/>
      <c r="K40" s="3"/>
      <c r="L40" s="3"/>
      <c r="M40" s="3"/>
    </row>
    <row r="41" spans="1:13" ht="15.75" x14ac:dyDescent="0.25">
      <c r="A41" s="21"/>
      <c r="B41" s="21"/>
      <c r="C41" s="21"/>
      <c r="D41" s="21"/>
      <c r="E41" s="3"/>
      <c r="F41" s="3"/>
      <c r="G41" s="3"/>
      <c r="H41" s="3"/>
      <c r="I41" s="3"/>
      <c r="J41" s="3"/>
      <c r="K41" s="3"/>
      <c r="L41" s="3"/>
      <c r="M41" s="3"/>
    </row>
    <row r="42" spans="1:13" ht="15.75" x14ac:dyDescent="0.25">
      <c r="A42" s="21" t="s">
        <v>11</v>
      </c>
      <c r="B42" s="22"/>
      <c r="C42" s="21" t="s">
        <v>15</v>
      </c>
      <c r="D42" s="21"/>
      <c r="E42" s="3"/>
      <c r="F42" s="3"/>
      <c r="G42" s="3"/>
      <c r="H42" s="3"/>
      <c r="I42" s="3"/>
      <c r="J42" s="3"/>
      <c r="K42" s="3"/>
      <c r="L42" s="3"/>
      <c r="M42" s="3"/>
    </row>
    <row r="43" spans="1:13" ht="15.75" x14ac:dyDescent="0.25">
      <c r="A43" s="21"/>
      <c r="B43" s="21"/>
      <c r="C43" s="21"/>
      <c r="D43" s="21"/>
      <c r="E43" s="3"/>
      <c r="F43" s="3"/>
      <c r="G43" s="3"/>
      <c r="H43" s="3"/>
      <c r="I43" s="3"/>
      <c r="J43" s="3"/>
      <c r="K43" s="3"/>
      <c r="L43" s="3"/>
      <c r="M43" s="3"/>
    </row>
    <row r="44" spans="1:13" ht="15.75" x14ac:dyDescent="0.25">
      <c r="A44" s="21" t="s">
        <v>23</v>
      </c>
      <c r="B44" s="22"/>
      <c r="C44" s="21" t="s">
        <v>15</v>
      </c>
      <c r="D44" s="21"/>
      <c r="E44" s="3"/>
      <c r="F44" s="3"/>
      <c r="G44" s="3"/>
      <c r="H44" s="3"/>
      <c r="I44" s="3"/>
      <c r="J44" s="3"/>
      <c r="K44" s="3"/>
      <c r="L44" s="3"/>
      <c r="M44" s="3"/>
    </row>
    <row r="45" spans="1:13" ht="15.75" x14ac:dyDescent="0.25">
      <c r="A45" s="21"/>
      <c r="B45" s="21"/>
      <c r="C45" s="21"/>
      <c r="D45" s="21"/>
      <c r="E45" s="3"/>
      <c r="F45" s="3"/>
      <c r="G45" s="3"/>
      <c r="H45" s="3"/>
      <c r="I45" s="3"/>
      <c r="J45" s="3"/>
      <c r="K45" s="3"/>
      <c r="L45" s="3"/>
      <c r="M45" s="3"/>
    </row>
    <row r="46" spans="1:13" ht="15.75" x14ac:dyDescent="0.25">
      <c r="A46" s="21" t="s">
        <v>30</v>
      </c>
      <c r="B46" s="22"/>
      <c r="C46" s="21" t="s">
        <v>15</v>
      </c>
      <c r="D46" s="21"/>
      <c r="E46" s="3"/>
      <c r="F46" s="3"/>
      <c r="G46" s="3"/>
      <c r="H46" s="3"/>
      <c r="I46" s="3"/>
      <c r="J46" s="3"/>
      <c r="K46" s="3"/>
      <c r="L46" s="3"/>
      <c r="M46" s="3"/>
    </row>
    <row r="48" spans="1:13" ht="15.75" x14ac:dyDescent="0.25">
      <c r="A48" s="24" t="s">
        <v>27</v>
      </c>
      <c r="B48" s="25"/>
      <c r="C48" s="26"/>
      <c r="D48" s="13"/>
    </row>
    <row r="49" spans="1:13" x14ac:dyDescent="0.25">
      <c r="D49" s="17"/>
    </row>
    <row r="50" spans="1:13" x14ac:dyDescent="0.25">
      <c r="A50" s="13" t="s">
        <v>33</v>
      </c>
      <c r="B50" s="31">
        <v>17</v>
      </c>
      <c r="C50" s="13" t="s">
        <v>15</v>
      </c>
    </row>
    <row r="51" spans="1:13" x14ac:dyDescent="0.25">
      <c r="D51" s="17"/>
    </row>
    <row r="52" spans="1:13" ht="15.75" x14ac:dyDescent="0.25">
      <c r="A52" s="21" t="s">
        <v>13</v>
      </c>
      <c r="B52" s="22"/>
      <c r="C52" s="21" t="s">
        <v>15</v>
      </c>
      <c r="E52" s="3"/>
      <c r="F52" s="3"/>
      <c r="G52" s="3"/>
      <c r="H52" s="3"/>
      <c r="I52" s="3"/>
      <c r="J52" s="3"/>
      <c r="K52" s="3"/>
      <c r="L52" s="3"/>
      <c r="M52" s="3"/>
    </row>
    <row r="53" spans="1:13" ht="15.75" x14ac:dyDescent="0.25">
      <c r="A53" s="21"/>
      <c r="B53" s="21"/>
      <c r="C53" s="21"/>
      <c r="D53" s="21"/>
      <c r="E53" s="3"/>
      <c r="F53" s="3"/>
      <c r="G53" s="3"/>
      <c r="H53" s="3"/>
      <c r="I53" s="3"/>
      <c r="J53" s="3"/>
      <c r="K53" s="3"/>
      <c r="L53" s="3"/>
      <c r="M53" s="3"/>
    </row>
    <row r="54" spans="1:13" ht="15.75" x14ac:dyDescent="0.25">
      <c r="A54" s="21" t="s">
        <v>11</v>
      </c>
      <c r="B54" s="22"/>
      <c r="C54" s="21" t="s">
        <v>15</v>
      </c>
      <c r="D54" s="21"/>
      <c r="E54" s="3"/>
      <c r="F54" s="3"/>
      <c r="G54" s="3"/>
      <c r="H54" s="3"/>
      <c r="I54" s="3"/>
      <c r="J54" s="3"/>
      <c r="K54" s="3"/>
      <c r="L54" s="3"/>
      <c r="M54" s="3"/>
    </row>
    <row r="55" spans="1:13" ht="15.75" x14ac:dyDescent="0.25">
      <c r="A55" s="21"/>
      <c r="B55" s="21"/>
      <c r="C55" s="21"/>
      <c r="D55" s="21"/>
      <c r="E55" s="3"/>
      <c r="F55" s="3"/>
      <c r="G55" s="3"/>
      <c r="H55" s="3"/>
      <c r="I55" s="3"/>
      <c r="J55" s="3"/>
      <c r="K55" s="3"/>
      <c r="L55" s="3"/>
      <c r="M55" s="3"/>
    </row>
    <row r="56" spans="1:13" ht="15.75" x14ac:dyDescent="0.25">
      <c r="A56" s="21" t="s">
        <v>35</v>
      </c>
      <c r="B56" s="22"/>
      <c r="C56" s="21" t="s">
        <v>15</v>
      </c>
      <c r="D56" s="21"/>
      <c r="E56" s="3"/>
      <c r="F56" s="3"/>
      <c r="G56" s="3"/>
      <c r="H56" s="3"/>
      <c r="I56" s="3"/>
      <c r="J56" s="3"/>
      <c r="K56" s="3"/>
      <c r="L56" s="3"/>
      <c r="M56" s="3"/>
    </row>
    <row r="57" spans="1:13" ht="15.75" x14ac:dyDescent="0.25">
      <c r="A57" s="21"/>
      <c r="B57" s="21"/>
      <c r="C57" s="21"/>
      <c r="D57" s="21"/>
      <c r="E57" s="3"/>
      <c r="F57" s="3"/>
      <c r="G57" s="3"/>
      <c r="H57" s="3"/>
      <c r="I57" s="3"/>
      <c r="J57" s="3"/>
      <c r="K57" s="3"/>
      <c r="L57" s="3"/>
      <c r="M57" s="3"/>
    </row>
    <row r="58" spans="1:13" ht="15.75" x14ac:dyDescent="0.25">
      <c r="A58" s="21" t="s">
        <v>34</v>
      </c>
      <c r="B58" s="22"/>
      <c r="C58" s="21" t="s">
        <v>15</v>
      </c>
      <c r="D58" s="21"/>
      <c r="E58" s="3"/>
      <c r="F58" s="3"/>
      <c r="G58" s="3"/>
      <c r="H58" s="3"/>
      <c r="I58" s="3"/>
      <c r="J58" s="3"/>
      <c r="K58" s="3"/>
      <c r="L58" s="3"/>
      <c r="M58" s="3"/>
    </row>
    <row r="59" spans="1:13" x14ac:dyDescent="0.25">
      <c r="D59" s="17"/>
    </row>
    <row r="60" spans="1:13" ht="15.75" x14ac:dyDescent="0.25">
      <c r="A60" s="13" t="s">
        <v>41</v>
      </c>
      <c r="B60" s="22"/>
      <c r="C60" s="21" t="s">
        <v>15</v>
      </c>
      <c r="D60" s="17"/>
    </row>
    <row r="61" spans="1:13" x14ac:dyDescent="0.25">
      <c r="A61" s="13"/>
      <c r="D61" s="17"/>
    </row>
    <row r="62" spans="1:13" ht="15.75" x14ac:dyDescent="0.25">
      <c r="A62" s="13" t="s">
        <v>38</v>
      </c>
      <c r="B62" s="22"/>
      <c r="C62" s="21" t="s">
        <v>15</v>
      </c>
      <c r="D62" s="17"/>
    </row>
    <row r="63" spans="1:13" x14ac:dyDescent="0.25">
      <c r="A63" s="13"/>
      <c r="D63" s="17"/>
    </row>
    <row r="64" spans="1:13" ht="15.75" x14ac:dyDescent="0.25">
      <c r="A64" s="13" t="s">
        <v>36</v>
      </c>
      <c r="B64" s="22"/>
      <c r="C64" s="21" t="s">
        <v>15</v>
      </c>
    </row>
    <row r="66" spans="1:4" ht="15.75" x14ac:dyDescent="0.25">
      <c r="A66" s="24" t="s">
        <v>28</v>
      </c>
      <c r="B66" s="25"/>
      <c r="C66" s="26"/>
      <c r="D66" s="13"/>
    </row>
    <row r="68" spans="1:4" x14ac:dyDescent="0.25">
      <c r="A68" s="13" t="s">
        <v>33</v>
      </c>
      <c r="B68" s="13">
        <v>17</v>
      </c>
      <c r="C68" s="13" t="s">
        <v>15</v>
      </c>
    </row>
    <row r="69" spans="1:4" x14ac:dyDescent="0.25">
      <c r="A69" s="13"/>
    </row>
    <row r="70" spans="1:4" ht="15.75" x14ac:dyDescent="0.25">
      <c r="A70" s="21" t="s">
        <v>35</v>
      </c>
      <c r="B70" s="22"/>
      <c r="C70" s="21" t="s">
        <v>15</v>
      </c>
    </row>
    <row r="71" spans="1:4" ht="15.75" x14ac:dyDescent="0.25">
      <c r="A71" s="21"/>
      <c r="B71" s="21"/>
      <c r="C71" s="21"/>
    </row>
    <row r="72" spans="1:4" ht="15.75" x14ac:dyDescent="0.25">
      <c r="A72" s="21" t="s">
        <v>11</v>
      </c>
      <c r="B72" s="22"/>
      <c r="C72" s="21" t="s">
        <v>15</v>
      </c>
    </row>
    <row r="73" spans="1:4" ht="15.75" x14ac:dyDescent="0.25">
      <c r="A73" s="21"/>
      <c r="B73" s="21"/>
      <c r="C73" s="21"/>
    </row>
    <row r="74" spans="1:4" ht="15.75" x14ac:dyDescent="0.25">
      <c r="A74" s="21" t="s">
        <v>35</v>
      </c>
      <c r="B74" s="22"/>
      <c r="C74" s="21" t="s">
        <v>15</v>
      </c>
    </row>
    <row r="75" spans="1:4" ht="15.75" x14ac:dyDescent="0.25">
      <c r="A75" s="21"/>
      <c r="B75" s="21"/>
      <c r="C75" s="21"/>
    </row>
    <row r="76" spans="1:4" ht="15.75" x14ac:dyDescent="0.25">
      <c r="A76" s="21" t="s">
        <v>34</v>
      </c>
      <c r="B76" s="22"/>
      <c r="C76" s="21" t="s">
        <v>15</v>
      </c>
    </row>
    <row r="78" spans="1:4" ht="15.75" x14ac:dyDescent="0.25">
      <c r="A78" s="13" t="s">
        <v>40</v>
      </c>
      <c r="B78" s="22"/>
      <c r="C78" s="21" t="s">
        <v>15</v>
      </c>
    </row>
    <row r="79" spans="1:4" x14ac:dyDescent="0.25">
      <c r="A79" s="13"/>
    </row>
    <row r="80" spans="1:4" ht="15.75" x14ac:dyDescent="0.25">
      <c r="A80" s="13" t="s">
        <v>38</v>
      </c>
      <c r="B80" s="22"/>
      <c r="C80" s="21" t="s">
        <v>15</v>
      </c>
    </row>
    <row r="81" spans="1:3" x14ac:dyDescent="0.25">
      <c r="A81" s="13"/>
    </row>
    <row r="82" spans="1:3" ht="15.75" x14ac:dyDescent="0.25">
      <c r="A82" s="13" t="s">
        <v>36</v>
      </c>
      <c r="B82" s="22"/>
      <c r="C82" s="21" t="s">
        <v>15</v>
      </c>
    </row>
  </sheetData>
  <mergeCells count="9">
    <mergeCell ref="A66:C66"/>
    <mergeCell ref="A11:G11"/>
    <mergeCell ref="A20:C20"/>
    <mergeCell ref="A10:G10"/>
    <mergeCell ref="B14:E14"/>
    <mergeCell ref="B16:F16"/>
    <mergeCell ref="C22:E22"/>
    <mergeCell ref="A36:C36"/>
    <mergeCell ref="A48:C48"/>
  </mergeCells>
  <hyperlinks>
    <hyperlink ref="B14" r:id="rId1"/>
  </hyperlinks>
  <pageMargins left="0.7" right="0.7" top="0.75" bottom="0.75" header="0.3" footer="0.3"/>
  <pageSetup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mjohns</dc:creator>
  <cp:lastModifiedBy>mjohns</cp:lastModifiedBy>
  <dcterms:created xsi:type="dcterms:W3CDTF">2017-04-22T01:06:13Z</dcterms:created>
  <dcterms:modified xsi:type="dcterms:W3CDTF">2017-04-22T03:23:10Z</dcterms:modified>
</cp:coreProperties>
</file>